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Final SYB Print 2014\Chapter 17 Crime DP S\"/>
    </mc:Choice>
  </mc:AlternateContent>
  <bookViews>
    <workbookView xWindow="0" yWindow="0" windowWidth="15360" windowHeight="7695"/>
  </bookViews>
  <sheets>
    <sheet name="Table 17.1" sheetId="1" r:id="rId1"/>
  </sheets>
  <definedNames>
    <definedName name="_xlnm.Print_Titles" localSheetId="0">'Table 17.1'!$A:$A,'Table 17.1'!$1:$2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4" i="1" l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V34" i="1" s="1"/>
  <c r="V33" i="1"/>
  <c r="V32" i="1"/>
  <c r="V31" i="1"/>
  <c r="V30" i="1"/>
  <c r="V28" i="1"/>
  <c r="V26" i="1"/>
  <c r="V25" i="1"/>
  <c r="V24" i="1"/>
  <c r="V23" i="1"/>
  <c r="V22" i="1"/>
  <c r="V21" i="1"/>
  <c r="V20" i="1"/>
  <c r="V18" i="1"/>
  <c r="V17" i="1"/>
  <c r="V16" i="1"/>
  <c r="V15" i="1"/>
  <c r="V13" i="1"/>
  <c r="V12" i="1"/>
  <c r="V11" i="1"/>
  <c r="V9" i="1"/>
  <c r="V8" i="1"/>
  <c r="V7" i="1"/>
  <c r="V6" i="1"/>
  <c r="V5" i="1"/>
</calcChain>
</file>

<file path=xl/sharedStrings.xml><?xml version="1.0" encoding="utf-8"?>
<sst xmlns="http://schemas.openxmlformats.org/spreadsheetml/2006/main" count="56" uniqueCount="56">
  <si>
    <t>Table 17.1: Total Number of Crime Incidents and Type of Offences by Dzongkhag, Bhutan, 2013</t>
  </si>
  <si>
    <t>(Number of Incidents)</t>
  </si>
  <si>
    <t>Nature of Crime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</si>
  <si>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</si>
  <si>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</si>
  <si>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</si>
  <si>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</si>
  <si>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</si>
  <si>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</si>
  <si>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</si>
  <si>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</si>
  <si>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</si>
  <si>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</si>
  <si>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</si>
  <si>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</si>
  <si>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</si>
  <si>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</si>
  <si>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</si>
  <si>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</si>
  <si>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</si>
  <si>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</si>
  <si>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</si>
  <si>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</si>
  <si>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</si>
  <si>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Crime Against the Person</t>
  </si>
  <si>
    <t>Homicide</t>
  </si>
  <si>
    <t>Assault,Battery &amp; Related Offences</t>
  </si>
  <si>
    <t>Kidnapping &amp; Related offences</t>
  </si>
  <si>
    <t>Sexual Offences</t>
  </si>
  <si>
    <t>Offences against Infant,Child,Mentally disabled &amp; Incompetent person</t>
  </si>
  <si>
    <t>Crime Against the Property</t>
  </si>
  <si>
    <t>Arson &amp; Related Offences</t>
  </si>
  <si>
    <t>Burglary,Trespass &amp; Related Offences</t>
  </si>
  <si>
    <t>Larceny,Robbery,Armed Robbery &amp; Related Offences</t>
  </si>
  <si>
    <t>Incidents of Commercial Crime, Fraud and Related Offence</t>
  </si>
  <si>
    <t>Money Laundering &amp; Smuggling</t>
  </si>
  <si>
    <t>Embezzlement &amp; Bribery</t>
  </si>
  <si>
    <t>Forgery &amp; Related Offences</t>
  </si>
  <si>
    <t>Defamation &amp; Related Offences</t>
  </si>
  <si>
    <t>Incidents of  Crime Against State &amp; Public Order</t>
  </si>
  <si>
    <t>Treason,Terrorism &amp; Related Offences</t>
  </si>
  <si>
    <t>Offences against Cultural &amp; National Heritage</t>
  </si>
  <si>
    <t>Offences against Judicial Authority</t>
  </si>
  <si>
    <t>Prostitution &amp; Related Offences</t>
  </si>
  <si>
    <t>Offences against the Public Welfare</t>
  </si>
  <si>
    <t>Offences Related to Public &amp; Civic Duties</t>
  </si>
  <si>
    <t>Offences Related to Public Order &amp; Tranquillity</t>
  </si>
  <si>
    <t>Incidents of Abetting,Solicitaion &amp; Criminal Conspiracy</t>
  </si>
  <si>
    <t>Aiding &amp; Abetting,Solicitaion &amp; Criminal Conspiracy</t>
  </si>
  <si>
    <t xml:space="preserve">Incidents of Micellaneous Crime </t>
  </si>
  <si>
    <t>Offences against Privacy</t>
  </si>
  <si>
    <t>Computer Offences</t>
  </si>
  <si>
    <t>Offences Related to Fire Arms &amp; Weapons</t>
  </si>
  <si>
    <t>Offences Related to Protected Species,Controlled &amp; Other Harmful Substances</t>
  </si>
  <si>
    <t>Grand Total</t>
  </si>
  <si>
    <t>Source: Crime &amp; Operations, Royal Bhutan Police, Thimphu.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</si>
</sst>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Sylfaen"/>
      <family val="1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30">
    <xf numFmtId="0" fontId="0" fillId="0" borderId="0" xfId="0"/>
    <xf numFmtId="0" fontId="3" fillId="0" borderId="0" xfId="2" applyFont="1" applyAlignment="1">
      <alignment horizontal="left" vertical="center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horizontal="right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textRotation="90" wrapText="1"/>
    </xf>
    <xf numFmtId="0" fontId="5" fillId="2" borderId="3" xfId="0" applyFont="1" applyFill="1" applyBorder="1" applyAlignment="1">
      <alignment horizontal="right" textRotation="90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horizontal="right" wrapText="1"/>
    </xf>
    <xf numFmtId="0" fontId="4" fillId="0" borderId="6" xfId="0" applyFont="1" applyBorder="1" applyAlignment="1">
      <alignment horizontal="right" wrapText="1"/>
    </xf>
    <xf numFmtId="0" fontId="4" fillId="0" borderId="7" xfId="0" applyFont="1" applyBorder="1" applyAlignment="1">
      <alignment horizontal="left" wrapText="1" indent="2"/>
    </xf>
    <xf numFmtId="0" fontId="4" fillId="0" borderId="7" xfId="0" applyFont="1" applyBorder="1" applyAlignment="1">
      <alignment horizontal="right"/>
    </xf>
    <xf numFmtId="1" fontId="5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 wrapText="1" indent="2"/>
    </xf>
    <xf numFmtId="0" fontId="4" fillId="0" borderId="8" xfId="0" applyFont="1" applyBorder="1" applyAlignment="1">
      <alignment horizontal="right"/>
    </xf>
    <xf numFmtId="1" fontId="5" fillId="0" borderId="8" xfId="0" applyNumberFormat="1" applyFont="1" applyBorder="1" applyAlignment="1">
      <alignment horizontal="right"/>
    </xf>
    <xf numFmtId="0" fontId="4" fillId="0" borderId="9" xfId="0" applyFont="1" applyBorder="1" applyAlignment="1">
      <alignment horizontal="left" wrapText="1" indent="2"/>
    </xf>
    <xf numFmtId="0" fontId="4" fillId="0" borderId="9" xfId="0" applyFont="1" applyBorder="1" applyAlignment="1">
      <alignment horizontal="right"/>
    </xf>
    <xf numFmtId="1" fontId="5" fillId="0" borderId="9" xfId="0" applyNumberFormat="1" applyFont="1" applyBorder="1" applyAlignment="1">
      <alignment horizontal="right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horizontal="right" wrapText="1"/>
    </xf>
    <xf numFmtId="0" fontId="4" fillId="0" borderId="12" xfId="0" applyFont="1" applyBorder="1" applyAlignment="1">
      <alignment horizontal="right" wrapText="1"/>
    </xf>
    <xf numFmtId="0" fontId="4" fillId="0" borderId="8" xfId="0" applyFont="1" applyFill="1" applyBorder="1" applyAlignment="1">
      <alignment horizontal="left" wrapText="1" indent="2"/>
    </xf>
    <xf numFmtId="0" fontId="4" fillId="0" borderId="8" xfId="0" applyFont="1" applyFill="1" applyBorder="1" applyAlignment="1">
      <alignment horizontal="right"/>
    </xf>
    <xf numFmtId="0" fontId="4" fillId="0" borderId="4" xfId="0" applyFont="1" applyBorder="1" applyAlignment="1">
      <alignment horizontal="left" wrapText="1" indent="2"/>
    </xf>
    <xf numFmtId="0" fontId="4" fillId="0" borderId="8" xfId="0" applyFont="1" applyBorder="1" applyAlignment="1">
      <alignment horizontal="right" wrapText="1"/>
    </xf>
    <xf numFmtId="0" fontId="5" fillId="0" borderId="9" xfId="0" applyFont="1" applyBorder="1" applyAlignment="1"/>
    <xf numFmtId="164" fontId="5" fillId="0" borderId="9" xfId="1" applyNumberFormat="1" applyFont="1" applyBorder="1" applyAlignment="1">
      <alignment horizontal="right"/>
    </xf>
    <xf numFmtId="0" fontId="6" fillId="0" borderId="0" xfId="2" applyFont="1" applyBorder="1" applyAlignment="1" applyProtection="1">
      <alignment vertical="center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E35"/>
  <sheetViews>
    <sheetView tabSelected="1" topLeftCell="A31" zoomScale="120" zoomScaleNormal="120" workbookViewId="0">
      <selection activeCell="A37" sqref="A37"/>
    </sheetView>
  </sheetViews>
  <sheetFormatPr defaultRowHeight="15" x14ac:dyDescent="0.3"/>
  <cols>
    <col min="1" max="1" width="44.7109375" style="3" customWidth="1"/>
    <col min="2" max="2" width="4.7109375" style="2" bestFit="1" customWidth="1"/>
    <col min="3" max="3" width="5.85546875" style="2" bestFit="1" customWidth="1"/>
    <col min="4" max="7" width="4.7109375" style="2" bestFit="1" customWidth="1"/>
    <col min="8" max="9" width="5.85546875" style="2" bestFit="1" customWidth="1"/>
    <col min="10" max="10" width="6.85546875" style="2" bestFit="1" customWidth="1"/>
    <col min="11" max="11" width="4.7109375" style="2" bestFit="1" customWidth="1"/>
    <col min="12" max="12" width="6.85546875" style="2" bestFit="1" customWidth="1"/>
    <col min="13" max="13" width="4.7109375" style="2" bestFit="1" customWidth="1"/>
    <col min="14" max="14" width="5.85546875" style="2" bestFit="1" customWidth="1"/>
    <col min="15" max="15" width="7.5703125" style="2" bestFit="1" customWidth="1"/>
    <col min="16" max="16" width="5.85546875" style="2" bestFit="1" customWidth="1"/>
    <col min="17" max="17" width="6.85546875" style="2" bestFit="1" customWidth="1"/>
    <col min="18" max="19" width="4.7109375" style="2" bestFit="1" customWidth="1"/>
    <col min="20" max="20" width="6.85546875" style="2" bestFit="1" customWidth="1"/>
    <col min="21" max="21" width="4.7109375" style="2" bestFit="1" customWidth="1"/>
    <col min="22" max="22" width="7.5703125" style="2" bestFit="1" customWidth="1"/>
    <col min="23" max="31" width="9.140625" style="2"/>
    <col min="32" max="16384" width="9.140625" style="3"/>
  </cols>
  <sheetData>
    <row r="1" spans="1:22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12" customHeight="1" x14ac:dyDescent="0.3">
      <c r="S2" s="4" t="s">
        <v>1</v>
      </c>
      <c r="T2" s="4"/>
      <c r="U2" s="4"/>
      <c r="V2" s="4"/>
    </row>
    <row r="3" spans="1:22" ht="61.5" customHeight="1" x14ac:dyDescent="0.3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7" t="s">
        <v>23</v>
      </c>
    </row>
    <row r="4" spans="1:22" x14ac:dyDescent="0.3">
      <c r="A4" s="8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10"/>
    </row>
    <row r="5" spans="1:22" x14ac:dyDescent="0.3">
      <c r="A5" s="11" t="s">
        <v>25</v>
      </c>
      <c r="B5" s="12">
        <v>0</v>
      </c>
      <c r="C5" s="12">
        <v>5</v>
      </c>
      <c r="D5" s="12">
        <v>1</v>
      </c>
      <c r="E5" s="12">
        <v>0</v>
      </c>
      <c r="F5" s="12">
        <v>0</v>
      </c>
      <c r="G5" s="12">
        <v>0</v>
      </c>
      <c r="H5" s="12">
        <v>0</v>
      </c>
      <c r="I5" s="12">
        <v>3</v>
      </c>
      <c r="J5" s="12">
        <v>0</v>
      </c>
      <c r="K5" s="12">
        <v>3</v>
      </c>
      <c r="L5" s="12">
        <v>0</v>
      </c>
      <c r="M5" s="12">
        <v>2</v>
      </c>
      <c r="N5" s="12">
        <v>2</v>
      </c>
      <c r="O5" s="12">
        <v>1</v>
      </c>
      <c r="P5" s="12">
        <v>0</v>
      </c>
      <c r="Q5" s="12">
        <v>1</v>
      </c>
      <c r="R5" s="12">
        <v>2</v>
      </c>
      <c r="S5" s="12">
        <v>0</v>
      </c>
      <c r="T5" s="12">
        <v>3</v>
      </c>
      <c r="U5" s="12">
        <v>1</v>
      </c>
      <c r="V5" s="13">
        <f>SUM(B5:U5)</f>
        <v>24</v>
      </c>
    </row>
    <row r="6" spans="1:22" x14ac:dyDescent="0.3">
      <c r="A6" s="14" t="s">
        <v>26</v>
      </c>
      <c r="B6" s="15">
        <v>17</v>
      </c>
      <c r="C6" s="15">
        <v>50</v>
      </c>
      <c r="D6" s="15">
        <v>22</v>
      </c>
      <c r="E6" s="15">
        <v>5</v>
      </c>
      <c r="F6" s="15">
        <v>6</v>
      </c>
      <c r="G6" s="15">
        <v>17</v>
      </c>
      <c r="H6" s="15">
        <v>25</v>
      </c>
      <c r="I6" s="15">
        <v>43</v>
      </c>
      <c r="J6" s="15">
        <v>9</v>
      </c>
      <c r="K6" s="15">
        <v>21</v>
      </c>
      <c r="L6" s="15">
        <v>14</v>
      </c>
      <c r="M6" s="15">
        <v>15</v>
      </c>
      <c r="N6" s="15">
        <v>28</v>
      </c>
      <c r="O6" s="15">
        <v>211</v>
      </c>
      <c r="P6" s="15">
        <v>36</v>
      </c>
      <c r="Q6" s="15">
        <v>7</v>
      </c>
      <c r="R6" s="15">
        <v>21</v>
      </c>
      <c r="S6" s="15">
        <v>13</v>
      </c>
      <c r="T6" s="15">
        <v>77</v>
      </c>
      <c r="U6" s="15">
        <v>7</v>
      </c>
      <c r="V6" s="16">
        <f>SUM(B6:U6)</f>
        <v>644</v>
      </c>
    </row>
    <row r="7" spans="1:22" x14ac:dyDescent="0.3">
      <c r="A7" s="14" t="s">
        <v>27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6</v>
      </c>
      <c r="N7" s="15">
        <v>1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6">
        <f>SUM(B7:U7)</f>
        <v>7</v>
      </c>
    </row>
    <row r="8" spans="1:22" x14ac:dyDescent="0.3">
      <c r="A8" s="14" t="s">
        <v>28</v>
      </c>
      <c r="B8" s="15">
        <v>1</v>
      </c>
      <c r="C8" s="15">
        <v>4</v>
      </c>
      <c r="D8" s="15">
        <v>4</v>
      </c>
      <c r="E8" s="15">
        <v>2</v>
      </c>
      <c r="F8" s="15">
        <v>1</v>
      </c>
      <c r="G8" s="15">
        <v>0</v>
      </c>
      <c r="H8" s="15">
        <v>2</v>
      </c>
      <c r="I8" s="15">
        <v>2</v>
      </c>
      <c r="J8" s="15">
        <v>0</v>
      </c>
      <c r="K8" s="15">
        <v>2</v>
      </c>
      <c r="L8" s="15">
        <v>4</v>
      </c>
      <c r="M8" s="15">
        <v>8</v>
      </c>
      <c r="N8" s="15">
        <v>6</v>
      </c>
      <c r="O8" s="15">
        <v>11</v>
      </c>
      <c r="P8" s="15">
        <v>6</v>
      </c>
      <c r="Q8" s="15">
        <v>1</v>
      </c>
      <c r="R8" s="15">
        <v>0</v>
      </c>
      <c r="S8" s="15">
        <v>2</v>
      </c>
      <c r="T8" s="15">
        <v>5</v>
      </c>
      <c r="U8" s="15">
        <v>3</v>
      </c>
      <c r="V8" s="16">
        <f>SUM(B8:U8)</f>
        <v>64</v>
      </c>
    </row>
    <row r="9" spans="1:22" ht="27" customHeight="1" x14ac:dyDescent="0.3">
      <c r="A9" s="17" t="s">
        <v>29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1</v>
      </c>
      <c r="M9" s="18">
        <v>0</v>
      </c>
      <c r="N9" s="18">
        <v>0</v>
      </c>
      <c r="O9" s="18">
        <v>2</v>
      </c>
      <c r="P9" s="18">
        <v>0</v>
      </c>
      <c r="Q9" s="18">
        <v>0</v>
      </c>
      <c r="R9" s="18">
        <v>0</v>
      </c>
      <c r="S9" s="18">
        <v>0</v>
      </c>
      <c r="T9" s="18">
        <v>1</v>
      </c>
      <c r="U9" s="18">
        <v>0</v>
      </c>
      <c r="V9" s="19">
        <f>SUM(B9:U9)</f>
        <v>4</v>
      </c>
    </row>
    <row r="10" spans="1:22" x14ac:dyDescent="0.3">
      <c r="A10" s="8" t="s">
        <v>30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10"/>
    </row>
    <row r="11" spans="1:22" x14ac:dyDescent="0.3">
      <c r="A11" s="14" t="s">
        <v>31</v>
      </c>
      <c r="B11" s="15">
        <v>1</v>
      </c>
      <c r="C11" s="15">
        <v>4</v>
      </c>
      <c r="D11" s="15">
        <v>1</v>
      </c>
      <c r="E11" s="15">
        <v>0</v>
      </c>
      <c r="F11" s="15">
        <v>2</v>
      </c>
      <c r="G11" s="15">
        <v>1</v>
      </c>
      <c r="H11" s="15">
        <v>4</v>
      </c>
      <c r="I11" s="15">
        <v>4</v>
      </c>
      <c r="J11" s="15">
        <v>1</v>
      </c>
      <c r="K11" s="15">
        <v>0</v>
      </c>
      <c r="L11" s="15">
        <v>1</v>
      </c>
      <c r="M11" s="15">
        <v>2</v>
      </c>
      <c r="N11" s="15">
        <v>3</v>
      </c>
      <c r="O11" s="15">
        <v>15</v>
      </c>
      <c r="P11" s="15">
        <v>9</v>
      </c>
      <c r="Q11" s="15">
        <v>2</v>
      </c>
      <c r="R11" s="15">
        <v>1</v>
      </c>
      <c r="S11" s="15">
        <v>1</v>
      </c>
      <c r="T11" s="15">
        <v>5</v>
      </c>
      <c r="U11" s="15">
        <v>2</v>
      </c>
      <c r="V11" s="16">
        <f>SUM(B11:U11)</f>
        <v>59</v>
      </c>
    </row>
    <row r="12" spans="1:22" x14ac:dyDescent="0.3">
      <c r="A12" s="14" t="s">
        <v>32</v>
      </c>
      <c r="B12" s="15">
        <v>10</v>
      </c>
      <c r="C12" s="15">
        <v>33</v>
      </c>
      <c r="D12" s="15">
        <v>15</v>
      </c>
      <c r="E12" s="15">
        <v>0</v>
      </c>
      <c r="F12" s="15">
        <v>4</v>
      </c>
      <c r="G12" s="15">
        <v>2</v>
      </c>
      <c r="H12" s="15">
        <v>7</v>
      </c>
      <c r="I12" s="15">
        <v>47</v>
      </c>
      <c r="J12" s="15">
        <v>0</v>
      </c>
      <c r="K12" s="15">
        <v>13</v>
      </c>
      <c r="L12" s="15">
        <v>7</v>
      </c>
      <c r="M12" s="15">
        <v>8</v>
      </c>
      <c r="N12" s="15">
        <v>22</v>
      </c>
      <c r="O12" s="15">
        <v>256</v>
      </c>
      <c r="P12" s="15">
        <v>12</v>
      </c>
      <c r="Q12" s="15">
        <v>4</v>
      </c>
      <c r="R12" s="15">
        <v>12</v>
      </c>
      <c r="S12" s="15">
        <v>3</v>
      </c>
      <c r="T12" s="15">
        <v>30</v>
      </c>
      <c r="U12" s="15">
        <v>1</v>
      </c>
      <c r="V12" s="16">
        <f>SUM(B12:U12)</f>
        <v>486</v>
      </c>
    </row>
    <row r="13" spans="1:22" ht="18" customHeight="1" x14ac:dyDescent="0.3">
      <c r="A13" s="14" t="s">
        <v>33</v>
      </c>
      <c r="B13" s="15">
        <v>12</v>
      </c>
      <c r="C13" s="15">
        <v>119</v>
      </c>
      <c r="D13" s="15">
        <v>5</v>
      </c>
      <c r="E13" s="15">
        <v>3</v>
      </c>
      <c r="F13" s="15">
        <v>2</v>
      </c>
      <c r="G13" s="15">
        <v>7</v>
      </c>
      <c r="H13" s="15">
        <v>15</v>
      </c>
      <c r="I13" s="15">
        <v>35</v>
      </c>
      <c r="J13" s="15">
        <v>0</v>
      </c>
      <c r="K13" s="15">
        <v>8</v>
      </c>
      <c r="L13" s="15">
        <v>16</v>
      </c>
      <c r="M13" s="15">
        <v>7</v>
      </c>
      <c r="N13" s="15">
        <v>33</v>
      </c>
      <c r="O13" s="15">
        <v>447</v>
      </c>
      <c r="P13" s="15">
        <v>10</v>
      </c>
      <c r="Q13" s="15">
        <v>6</v>
      </c>
      <c r="R13" s="15">
        <v>12</v>
      </c>
      <c r="S13" s="15">
        <v>11</v>
      </c>
      <c r="T13" s="15">
        <v>37</v>
      </c>
      <c r="U13" s="15">
        <v>1</v>
      </c>
      <c r="V13" s="16">
        <f>SUM(B13:U13)</f>
        <v>786</v>
      </c>
    </row>
    <row r="14" spans="1:22" ht="18" customHeight="1" x14ac:dyDescent="0.3">
      <c r="A14" s="20" t="s">
        <v>34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2"/>
    </row>
    <row r="15" spans="1:22" x14ac:dyDescent="0.3">
      <c r="A15" s="14" t="s">
        <v>35</v>
      </c>
      <c r="B15" s="15">
        <v>0</v>
      </c>
      <c r="C15" s="15">
        <v>9</v>
      </c>
      <c r="D15" s="15">
        <v>0</v>
      </c>
      <c r="E15" s="15">
        <v>0</v>
      </c>
      <c r="F15" s="15">
        <v>0</v>
      </c>
      <c r="G15" s="15">
        <v>0</v>
      </c>
      <c r="H15" s="15">
        <v>1</v>
      </c>
      <c r="I15" s="15">
        <v>1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3</v>
      </c>
      <c r="P15" s="15">
        <v>1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6">
        <f>SUM(B15:U15)</f>
        <v>15</v>
      </c>
    </row>
    <row r="16" spans="1:22" x14ac:dyDescent="0.3">
      <c r="A16" s="14" t="s">
        <v>36</v>
      </c>
      <c r="B16" s="15">
        <v>0</v>
      </c>
      <c r="C16" s="15">
        <v>0</v>
      </c>
      <c r="D16" s="15">
        <v>0</v>
      </c>
      <c r="E16" s="15">
        <v>0</v>
      </c>
      <c r="F16" s="15">
        <v>1</v>
      </c>
      <c r="G16" s="15">
        <v>0</v>
      </c>
      <c r="H16" s="15">
        <v>0</v>
      </c>
      <c r="I16" s="15">
        <v>1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1</v>
      </c>
      <c r="P16" s="15">
        <v>0</v>
      </c>
      <c r="Q16" s="15">
        <v>0</v>
      </c>
      <c r="R16" s="15">
        <v>0</v>
      </c>
      <c r="S16" s="15">
        <v>0</v>
      </c>
      <c r="T16" s="15">
        <v>1</v>
      </c>
      <c r="U16" s="15">
        <v>0</v>
      </c>
      <c r="V16" s="16">
        <f>SUM(B16:U16)</f>
        <v>4</v>
      </c>
    </row>
    <row r="17" spans="1:22" x14ac:dyDescent="0.3">
      <c r="A17" s="14" t="s">
        <v>37</v>
      </c>
      <c r="B17" s="15">
        <v>0</v>
      </c>
      <c r="C17" s="15">
        <v>6</v>
      </c>
      <c r="D17" s="15">
        <v>1</v>
      </c>
      <c r="E17" s="15">
        <v>0</v>
      </c>
      <c r="F17" s="15">
        <v>0</v>
      </c>
      <c r="G17" s="15">
        <v>0</v>
      </c>
      <c r="H17" s="15">
        <v>0</v>
      </c>
      <c r="I17" s="15">
        <v>2</v>
      </c>
      <c r="J17" s="15">
        <v>0</v>
      </c>
      <c r="K17" s="15">
        <v>0</v>
      </c>
      <c r="L17" s="15">
        <v>1</v>
      </c>
      <c r="M17" s="15">
        <v>3</v>
      </c>
      <c r="N17" s="15">
        <v>3</v>
      </c>
      <c r="O17" s="15">
        <v>47</v>
      </c>
      <c r="P17" s="15">
        <v>2</v>
      </c>
      <c r="Q17" s="15">
        <v>0</v>
      </c>
      <c r="R17" s="15">
        <v>0</v>
      </c>
      <c r="S17" s="15">
        <v>0</v>
      </c>
      <c r="T17" s="15">
        <v>3</v>
      </c>
      <c r="U17" s="15">
        <v>2</v>
      </c>
      <c r="V17" s="16">
        <f>SUM(B17:U17)</f>
        <v>70</v>
      </c>
    </row>
    <row r="18" spans="1:22" x14ac:dyDescent="0.3">
      <c r="A18" s="14" t="s">
        <v>38</v>
      </c>
      <c r="B18" s="15">
        <v>1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1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  <c r="V18" s="16">
        <f>SUM(B18:U18)</f>
        <v>2</v>
      </c>
    </row>
    <row r="19" spans="1:22" x14ac:dyDescent="0.3">
      <c r="A19" s="8" t="s">
        <v>39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10"/>
    </row>
    <row r="20" spans="1:22" x14ac:dyDescent="0.3">
      <c r="A20" s="14" t="s">
        <v>40</v>
      </c>
      <c r="B20" s="15">
        <v>1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2</v>
      </c>
      <c r="I20" s="15">
        <v>0</v>
      </c>
      <c r="J20" s="15">
        <v>0</v>
      </c>
      <c r="K20" s="15">
        <v>1</v>
      </c>
      <c r="L20" s="15">
        <v>2</v>
      </c>
      <c r="M20" s="15">
        <v>0</v>
      </c>
      <c r="N20" s="15">
        <v>0</v>
      </c>
      <c r="O20" s="15">
        <v>0</v>
      </c>
      <c r="P20" s="15">
        <v>1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6">
        <f t="shared" ref="V20:V26" si="0">SUM(B20:U20)</f>
        <v>7</v>
      </c>
    </row>
    <row r="21" spans="1:22" x14ac:dyDescent="0.3">
      <c r="A21" s="23" t="s">
        <v>41</v>
      </c>
      <c r="B21" s="24">
        <v>10</v>
      </c>
      <c r="C21" s="24">
        <v>1</v>
      </c>
      <c r="D21" s="24">
        <v>3</v>
      </c>
      <c r="E21" s="24">
        <v>0</v>
      </c>
      <c r="F21" s="24">
        <v>1</v>
      </c>
      <c r="G21" s="24">
        <v>8</v>
      </c>
      <c r="H21" s="24">
        <v>55</v>
      </c>
      <c r="I21" s="24">
        <v>15</v>
      </c>
      <c r="J21" s="24">
        <v>9</v>
      </c>
      <c r="K21" s="24">
        <v>6</v>
      </c>
      <c r="L21" s="24">
        <v>1</v>
      </c>
      <c r="M21" s="24">
        <v>0</v>
      </c>
      <c r="N21" s="24">
        <v>0</v>
      </c>
      <c r="O21" s="24">
        <v>9</v>
      </c>
      <c r="P21" s="24">
        <v>58</v>
      </c>
      <c r="Q21" s="24">
        <v>16</v>
      </c>
      <c r="R21" s="24">
        <v>5</v>
      </c>
      <c r="S21" s="24">
        <v>0</v>
      </c>
      <c r="T21" s="24">
        <v>12</v>
      </c>
      <c r="U21" s="24">
        <v>5</v>
      </c>
      <c r="V21" s="16">
        <f t="shared" si="0"/>
        <v>214</v>
      </c>
    </row>
    <row r="22" spans="1:22" x14ac:dyDescent="0.3">
      <c r="A22" s="14" t="s">
        <v>42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6">
        <f t="shared" si="0"/>
        <v>0</v>
      </c>
    </row>
    <row r="23" spans="1:22" x14ac:dyDescent="0.3">
      <c r="A23" s="14" t="s">
        <v>43</v>
      </c>
      <c r="B23" s="15">
        <v>0</v>
      </c>
      <c r="C23" s="15">
        <v>1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6">
        <f t="shared" si="0"/>
        <v>1</v>
      </c>
    </row>
    <row r="24" spans="1:22" x14ac:dyDescent="0.3">
      <c r="A24" s="14" t="s">
        <v>44</v>
      </c>
      <c r="B24" s="15">
        <v>5</v>
      </c>
      <c r="C24" s="15">
        <v>4</v>
      </c>
      <c r="D24" s="15">
        <v>3</v>
      </c>
      <c r="E24" s="15">
        <v>0</v>
      </c>
      <c r="F24" s="15">
        <v>3</v>
      </c>
      <c r="G24" s="15">
        <v>0</v>
      </c>
      <c r="H24" s="15">
        <v>6</v>
      </c>
      <c r="I24" s="15">
        <v>4</v>
      </c>
      <c r="J24" s="15">
        <v>0</v>
      </c>
      <c r="K24" s="15">
        <v>1</v>
      </c>
      <c r="L24" s="15">
        <v>1</v>
      </c>
      <c r="M24" s="15">
        <v>4</v>
      </c>
      <c r="N24" s="15">
        <v>5</v>
      </c>
      <c r="O24" s="15">
        <v>116</v>
      </c>
      <c r="P24" s="15">
        <v>7</v>
      </c>
      <c r="Q24" s="15">
        <v>4</v>
      </c>
      <c r="R24" s="15">
        <v>4</v>
      </c>
      <c r="S24" s="15">
        <v>2</v>
      </c>
      <c r="T24" s="15">
        <v>12</v>
      </c>
      <c r="U24" s="15">
        <v>1</v>
      </c>
      <c r="V24" s="16">
        <f t="shared" si="0"/>
        <v>182</v>
      </c>
    </row>
    <row r="25" spans="1:22" x14ac:dyDescent="0.3">
      <c r="A25" s="14" t="s">
        <v>45</v>
      </c>
      <c r="B25" s="15">
        <v>0</v>
      </c>
      <c r="C25" s="15">
        <v>1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1</v>
      </c>
      <c r="O25" s="15">
        <v>2</v>
      </c>
      <c r="P25" s="15">
        <v>1</v>
      </c>
      <c r="Q25" s="15">
        <v>0</v>
      </c>
      <c r="R25" s="15">
        <v>1</v>
      </c>
      <c r="S25" s="15">
        <v>1</v>
      </c>
      <c r="T25" s="15">
        <v>0</v>
      </c>
      <c r="U25" s="15">
        <v>0</v>
      </c>
      <c r="V25" s="16">
        <f t="shared" si="0"/>
        <v>7</v>
      </c>
    </row>
    <row r="26" spans="1:22" ht="16.5" customHeight="1" x14ac:dyDescent="0.3">
      <c r="A26" s="14" t="s">
        <v>46</v>
      </c>
      <c r="B26" s="15">
        <v>0</v>
      </c>
      <c r="C26" s="15">
        <v>5</v>
      </c>
      <c r="D26" s="15">
        <v>1</v>
      </c>
      <c r="E26" s="15">
        <v>0</v>
      </c>
      <c r="F26" s="15">
        <v>2</v>
      </c>
      <c r="G26" s="15">
        <v>0</v>
      </c>
      <c r="H26" s="15">
        <v>1</v>
      </c>
      <c r="I26" s="15">
        <v>1</v>
      </c>
      <c r="J26" s="15">
        <v>1</v>
      </c>
      <c r="K26" s="15">
        <v>1</v>
      </c>
      <c r="L26" s="15">
        <v>0</v>
      </c>
      <c r="M26" s="15">
        <v>0</v>
      </c>
      <c r="N26" s="15">
        <v>3</v>
      </c>
      <c r="O26" s="15">
        <v>5</v>
      </c>
      <c r="P26" s="15">
        <v>2</v>
      </c>
      <c r="Q26" s="15">
        <v>0</v>
      </c>
      <c r="R26" s="15">
        <v>1</v>
      </c>
      <c r="S26" s="15">
        <v>1</v>
      </c>
      <c r="T26" s="15">
        <v>9</v>
      </c>
      <c r="U26" s="15">
        <v>0</v>
      </c>
      <c r="V26" s="16">
        <f t="shared" si="0"/>
        <v>33</v>
      </c>
    </row>
    <row r="27" spans="1:22" ht="15.75" customHeight="1" x14ac:dyDescent="0.3">
      <c r="A27" s="8" t="s">
        <v>47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10"/>
    </row>
    <row r="28" spans="1:22" ht="29.25" customHeight="1" x14ac:dyDescent="0.3">
      <c r="A28" s="25" t="s">
        <v>48</v>
      </c>
      <c r="B28" s="26">
        <v>0</v>
      </c>
      <c r="C28" s="26">
        <v>1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26">
        <v>1</v>
      </c>
      <c r="T28" s="26">
        <v>0</v>
      </c>
      <c r="U28" s="26">
        <v>0</v>
      </c>
      <c r="V28" s="26">
        <f>SUM(B28:U28)</f>
        <v>2</v>
      </c>
    </row>
    <row r="29" spans="1:22" x14ac:dyDescent="0.3">
      <c r="A29" s="8" t="s">
        <v>49</v>
      </c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10"/>
    </row>
    <row r="30" spans="1:22" x14ac:dyDescent="0.3">
      <c r="A30" s="14" t="s">
        <v>50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6">
        <f>SUM(B30:U30)</f>
        <v>0</v>
      </c>
    </row>
    <row r="31" spans="1:22" x14ac:dyDescent="0.3">
      <c r="A31" s="14" t="s">
        <v>51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6">
        <f>SUM(B31:U31)</f>
        <v>0</v>
      </c>
    </row>
    <row r="32" spans="1:22" x14ac:dyDescent="0.3">
      <c r="A32" s="14" t="s">
        <v>52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1</v>
      </c>
      <c r="H32" s="15">
        <v>1</v>
      </c>
      <c r="I32" s="15">
        <v>2</v>
      </c>
      <c r="J32" s="15">
        <v>0</v>
      </c>
      <c r="K32" s="15">
        <v>0</v>
      </c>
      <c r="L32" s="15">
        <v>0</v>
      </c>
      <c r="M32" s="15">
        <v>0</v>
      </c>
      <c r="N32" s="15">
        <v>2</v>
      </c>
      <c r="O32" s="15">
        <v>9</v>
      </c>
      <c r="P32" s="15">
        <v>5</v>
      </c>
      <c r="Q32" s="15">
        <v>0</v>
      </c>
      <c r="R32" s="15">
        <v>0</v>
      </c>
      <c r="S32" s="15">
        <v>0</v>
      </c>
      <c r="T32" s="15">
        <v>3</v>
      </c>
      <c r="U32" s="15">
        <v>0</v>
      </c>
      <c r="V32" s="16">
        <f>SUM(B32:U32)</f>
        <v>23</v>
      </c>
    </row>
    <row r="33" spans="1:22" ht="29.25" customHeight="1" x14ac:dyDescent="0.3">
      <c r="A33" s="14" t="s">
        <v>53</v>
      </c>
      <c r="B33" s="15">
        <v>4</v>
      </c>
      <c r="C33" s="15">
        <v>99</v>
      </c>
      <c r="D33" s="15">
        <v>2</v>
      </c>
      <c r="E33" s="15">
        <v>0</v>
      </c>
      <c r="F33" s="15">
        <v>3</v>
      </c>
      <c r="G33" s="15">
        <v>1</v>
      </c>
      <c r="H33" s="15">
        <v>1</v>
      </c>
      <c r="I33" s="15">
        <v>12</v>
      </c>
      <c r="J33" s="15">
        <v>0</v>
      </c>
      <c r="K33" s="15">
        <v>4</v>
      </c>
      <c r="L33" s="15">
        <v>6</v>
      </c>
      <c r="M33" s="15">
        <v>10</v>
      </c>
      <c r="N33" s="15">
        <v>13</v>
      </c>
      <c r="O33" s="15">
        <v>114</v>
      </c>
      <c r="P33" s="15">
        <v>3</v>
      </c>
      <c r="Q33" s="15">
        <v>1</v>
      </c>
      <c r="R33" s="15">
        <v>1</v>
      </c>
      <c r="S33" s="15">
        <v>6</v>
      </c>
      <c r="T33" s="15">
        <v>11</v>
      </c>
      <c r="U33" s="15">
        <v>0</v>
      </c>
      <c r="V33" s="16">
        <f>SUM(B33:U33)</f>
        <v>291</v>
      </c>
    </row>
    <row r="34" spans="1:22" x14ac:dyDescent="0.3">
      <c r="A34" s="27" t="s">
        <v>54</v>
      </c>
      <c r="B34" s="28">
        <f t="shared" ref="B34:U34" si="1">SUM(B5:B33)</f>
        <v>62</v>
      </c>
      <c r="C34" s="28">
        <f t="shared" si="1"/>
        <v>342</v>
      </c>
      <c r="D34" s="28">
        <f t="shared" si="1"/>
        <v>58</v>
      </c>
      <c r="E34" s="28">
        <f t="shared" si="1"/>
        <v>10</v>
      </c>
      <c r="F34" s="28">
        <f t="shared" si="1"/>
        <v>25</v>
      </c>
      <c r="G34" s="28">
        <f t="shared" si="1"/>
        <v>37</v>
      </c>
      <c r="H34" s="28">
        <f t="shared" si="1"/>
        <v>120</v>
      </c>
      <c r="I34" s="28">
        <f t="shared" si="1"/>
        <v>172</v>
      </c>
      <c r="J34" s="28">
        <f t="shared" si="1"/>
        <v>20</v>
      </c>
      <c r="K34" s="28">
        <f t="shared" si="1"/>
        <v>60</v>
      </c>
      <c r="L34" s="28">
        <f t="shared" si="1"/>
        <v>54</v>
      </c>
      <c r="M34" s="28">
        <f t="shared" si="1"/>
        <v>65</v>
      </c>
      <c r="N34" s="28">
        <f t="shared" si="1"/>
        <v>122</v>
      </c>
      <c r="O34" s="28">
        <f t="shared" si="1"/>
        <v>1250</v>
      </c>
      <c r="P34" s="28">
        <f t="shared" si="1"/>
        <v>153</v>
      </c>
      <c r="Q34" s="28">
        <f t="shared" si="1"/>
        <v>42</v>
      </c>
      <c r="R34" s="28">
        <f t="shared" si="1"/>
        <v>60</v>
      </c>
      <c r="S34" s="28">
        <f t="shared" si="1"/>
        <v>41</v>
      </c>
      <c r="T34" s="28">
        <f t="shared" si="1"/>
        <v>209</v>
      </c>
      <c r="U34" s="28">
        <f t="shared" si="1"/>
        <v>23</v>
      </c>
      <c r="V34" s="28">
        <f>SUM(B34:U34)</f>
        <v>2925</v>
      </c>
    </row>
    <row r="35" spans="1:22" x14ac:dyDescent="0.3">
      <c r="A35" s="29" t="s">
        <v>55</v>
      </c>
    </row>
  </sheetData>
  <mergeCells count="2">
    <mergeCell ref="A1:V1"/>
    <mergeCell ref="S2:V2"/>
  </mergeCells>
  <pageMargins left="0.54" right="0.64" top="0.49" bottom="0.34" header="0.3" footer="0.3"/>
  <pageSetup scale="98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17.1</vt:lpstr>
      <vt:lpstr>'Table 17.1'!Print_Titles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2014-08-15T05:26:22Z</dcterms:created>
  <dcterms:modified xsi:type="dcterms:W3CDTF">2014-08-15T05:26:23Z</dcterms:modified>
</cp:coreProperties>
</file>